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00" windowWidth="11355" windowHeight="9210" activeTab="12"/>
  </bookViews>
  <sheets>
    <sheet name="кв4 д9" sheetId="1" r:id="rId1"/>
    <sheet name="кв4 д8" sheetId="2" r:id="rId2"/>
    <sheet name="кв3 д1" sheetId="3" r:id="rId3"/>
    <sheet name="кв2 д2" sheetId="4" r:id="rId4"/>
    <sheet name="кв2 д3" sheetId="5" r:id="rId5"/>
    <sheet name="кв1 д4" sheetId="6" r:id="rId6"/>
    <sheet name="кв1 д20" sheetId="7" r:id="rId7"/>
    <sheet name="кв1 д3" sheetId="8" r:id="rId8"/>
    <sheet name="кв1 д5" sheetId="9" r:id="rId9"/>
    <sheet name="кв1 д7" sheetId="10" r:id="rId10"/>
    <sheet name="кв1 д9" sheetId="11" r:id="rId11"/>
    <sheet name="кв5 д1" sheetId="12" r:id="rId12"/>
    <sheet name="кв5 д2" sheetId="13" r:id="rId13"/>
  </sheets>
  <definedNames/>
  <calcPr fullCalcOnLoad="1"/>
</workbook>
</file>

<file path=xl/sharedStrings.xml><?xml version="1.0" encoding="utf-8"?>
<sst xmlns="http://schemas.openxmlformats.org/spreadsheetml/2006/main" count="455" uniqueCount="45">
  <si>
    <t>СМЕТА</t>
  </si>
  <si>
    <t>в том числе:</t>
  </si>
  <si>
    <t>1 квартал</t>
  </si>
  <si>
    <t>2 квартал</t>
  </si>
  <si>
    <t>3 квартал</t>
  </si>
  <si>
    <t>Текущий ремонт подъездов, лестничных клеток</t>
  </si>
  <si>
    <t>Ставка ПНР</t>
  </si>
  <si>
    <t>4 квартал</t>
  </si>
  <si>
    <t>Общая площадь</t>
  </si>
  <si>
    <t>Технические характеристики дома:</t>
  </si>
  <si>
    <t>Наименование показателей</t>
  </si>
  <si>
    <t>Смета под заключенные договоры (год)</t>
  </si>
  <si>
    <t>- оплата труда с начислениями рабочих</t>
  </si>
  <si>
    <t xml:space="preserve"> в том числе: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</si>
  <si>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</si>
  <si>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систем газораспределения и газового оборудования, входящих в состав общего имущества, всего:</t>
  </si>
  <si>
    <t>- ремонт кровли</t>
  </si>
  <si>
    <t>- прочие работы в местах общего пользования</t>
  </si>
  <si>
    <t>- герметизация швов</t>
  </si>
  <si>
    <t>- разовые работы</t>
  </si>
  <si>
    <t>- ремонт фасадов и цоколей</t>
  </si>
  <si>
    <t>- изготовление металлоконструкций</t>
  </si>
  <si>
    <t>косметика</t>
  </si>
  <si>
    <t>- замена запорной арматуры</t>
  </si>
  <si>
    <t>- замена (ремонт) системы канализации</t>
  </si>
  <si>
    <t>- ремонт стояков холодного водоснабжения</t>
  </si>
  <si>
    <t>- ремонт стояков отопления</t>
  </si>
  <si>
    <t>- ремонт трубопроводов холодного водоснабжения</t>
  </si>
  <si>
    <t>- ремонт трубопроводов отопления</t>
  </si>
  <si>
    <t>АДРЕС: с. Михайловка, Квартал 2 дом 3</t>
  </si>
  <si>
    <t xml:space="preserve">                         планово-нормативного расхода на содержание и текущий ремонт общего имущества МКД на 2011 год</t>
  </si>
  <si>
    <t>АДРЕС: с. Михайловка, Квартал 1 дом 7</t>
  </si>
  <si>
    <t>АДРЕС: с. Михайловка, Квартал 1 дом 9</t>
  </si>
  <si>
    <t>АДРЕС: с. Михайловка, Квартал 1 дом 20</t>
  </si>
  <si>
    <t>-ремонт по электрической части</t>
  </si>
  <si>
    <t>АДРЕС: с. Михайловка, Квартал 4 дом 8</t>
  </si>
  <si>
    <t>АДРЕС: с. Михайловка, Квартал 1 дом 3</t>
  </si>
  <si>
    <t>АДРЕС: с. Михайловка, Квартал 3 дом 1</t>
  </si>
  <si>
    <t>АДРЕС: с. Михайловка, Квартал 1 дом 4</t>
  </si>
  <si>
    <t>АДРЕС: с. Михайловка, Квартал 5 дом 2</t>
  </si>
  <si>
    <t>АДРЕС: с. Михайловка, Квартал 1 дом 5</t>
  </si>
  <si>
    <t>АДРЕС: с. Михайловка, Квартал 4 дом 9</t>
  </si>
  <si>
    <t>АДРЕС: с. Михайловка, Квартал 2 дом 2</t>
  </si>
  <si>
    <t>АДРЕС: с. Михайловка, Квартал 5 дом 1</t>
  </si>
  <si>
    <t>Работы по текущему ремонту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</si>
</sst>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 ;\-#,##0.00\ "/>
    <numFmt numFmtId="166" formatCode="mmm/yyyy"/>
    <numFmt numFmtId="167" formatCode="#,##0.000_ ;\-#,##0.000\ "/>
    <numFmt numFmtId="168" formatCode="#,##0.0_ ;\-#,##0.0\ "/>
    <numFmt numFmtId="169" formatCode="#,##0_ ;\-#,##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53" applyNumberFormat="1" applyFont="1" applyBorder="1">
      <alignment/>
      <protection/>
    </xf>
    <xf numFmtId="0" fontId="6" fillId="0" borderId="10" xfId="53" applyNumberFormat="1" applyFont="1" applyBorder="1">
      <alignment/>
      <protection/>
    </xf>
    <xf numFmtId="0" fontId="0" fillId="0" borderId="0" xfId="52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11" xfId="52" applyNumberFormat="1" applyFont="1" applyBorder="1">
      <alignment/>
      <protection/>
    </xf>
    <xf numFmtId="2" fontId="3" fillId="0" borderId="0" xfId="52" applyNumberFormat="1" applyFont="1" applyFill="1" applyBorder="1" applyAlignment="1">
      <alignment horizontal="right"/>
      <protection/>
    </xf>
    <xf numFmtId="0" fontId="3" fillId="0" borderId="11" xfId="52" applyFont="1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12" xfId="52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165" fontId="2" fillId="0" borderId="11" xfId="62" applyNumberFormat="1" applyFont="1" applyBorder="1" applyAlignment="1">
      <alignment vertical="center"/>
    </xf>
    <xf numFmtId="165" fontId="0" fillId="0" borderId="11" xfId="62" applyNumberFormat="1" applyFont="1" applyBorder="1" applyAlignment="1">
      <alignment vertical="center"/>
    </xf>
    <xf numFmtId="0" fontId="0" fillId="0" borderId="0" xfId="52" applyFont="1" applyBorder="1">
      <alignment/>
      <protection/>
    </xf>
    <xf numFmtId="164" fontId="2" fillId="0" borderId="13" xfId="62" applyFont="1" applyFill="1" applyBorder="1" applyAlignment="1">
      <alignment horizontal="left" vertical="center"/>
    </xf>
    <xf numFmtId="164" fontId="2" fillId="0" borderId="0" xfId="62" applyFont="1" applyFill="1" applyBorder="1" applyAlignment="1">
      <alignment horizontal="left" vertical="center"/>
    </xf>
    <xf numFmtId="16" fontId="0" fillId="0" borderId="0" xfId="52" applyNumberFormat="1">
      <alignment/>
      <protection/>
    </xf>
    <xf numFmtId="0" fontId="0" fillId="0" borderId="0" xfId="52" applyFont="1">
      <alignment/>
      <protection/>
    </xf>
    <xf numFmtId="0" fontId="4" fillId="0" borderId="0" xfId="52" applyNumberFormat="1" applyFont="1" applyAlignment="1">
      <alignment/>
      <protection/>
    </xf>
    <xf numFmtId="165" fontId="0" fillId="0" borderId="11" xfId="62" applyNumberFormat="1" applyFont="1" applyFill="1" applyBorder="1" applyAlignment="1">
      <alignment vertical="center"/>
    </xf>
    <xf numFmtId="165" fontId="2" fillId="0" borderId="11" xfId="62" applyNumberFormat="1" applyFont="1" applyFill="1" applyBorder="1" applyAlignment="1">
      <alignment vertical="center"/>
    </xf>
    <xf numFmtId="165" fontId="0" fillId="0" borderId="0" xfId="52" applyNumberFormat="1">
      <alignment/>
      <protection/>
    </xf>
    <xf numFmtId="165" fontId="0" fillId="0" borderId="14" xfId="62" applyNumberFormat="1" applyFont="1" applyBorder="1" applyAlignment="1">
      <alignment vertical="center"/>
    </xf>
    <xf numFmtId="0" fontId="0" fillId="0" borderId="15" xfId="52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left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center" vertical="center" wrapText="1"/>
      <protection/>
    </xf>
    <xf numFmtId="49" fontId="3" fillId="0" borderId="16" xfId="52" applyNumberFormat="1" applyFont="1" applyBorder="1" applyAlignment="1">
      <alignment horizontal="center" vertical="center" wrapText="1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49" fontId="7" fillId="0" borderId="16" xfId="52" applyNumberFormat="1" applyFont="1" applyBorder="1" applyAlignment="1">
      <alignment horizontal="center" vertical="center" wrapText="1"/>
      <protection/>
    </xf>
    <xf numFmtId="49" fontId="7" fillId="0" borderId="17" xfId="52" applyNumberFormat="1" applyFont="1" applyBorder="1" applyAlignment="1">
      <alignment horizontal="center" vertical="center" wrapText="1"/>
      <protection/>
    </xf>
    <xf numFmtId="49" fontId="0" fillId="0" borderId="16" xfId="52" applyNumberForma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0" fillId="0" borderId="18" xfId="52" applyBorder="1" applyAlignment="1">
      <alignment horizontal="center" vertical="center"/>
      <protection/>
    </xf>
    <xf numFmtId="0" fontId="0" fillId="0" borderId="16" xfId="52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0" fillId="0" borderId="15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19" xfId="52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0" fillId="0" borderId="20" xfId="52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8" xfId="52" applyFont="1" applyBorder="1" applyAlignment="1">
      <alignment/>
      <protection/>
    </xf>
    <xf numFmtId="0" fontId="0" fillId="0" borderId="16" xfId="52" applyBorder="1" applyAlignment="1">
      <alignment/>
      <protection/>
    </xf>
    <xf numFmtId="0" fontId="0" fillId="0" borderId="17" xfId="52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7.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41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2803.5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3</v>
      </c>
      <c r="I14" s="14">
        <v>4</v>
      </c>
      <c r="J14" s="14">
        <v>5</v>
      </c>
      <c r="K14" s="14">
        <v>6</v>
      </c>
      <c r="L14" s="14">
        <v>7</v>
      </c>
    </row>
    <row r="15" spans="1:13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30347.43</v>
      </c>
      <c r="I15" s="16">
        <v>4303.64</v>
      </c>
      <c r="J15" s="16">
        <v>19880.56</v>
      </c>
      <c r="K15" s="16">
        <v>4594.03</v>
      </c>
      <c r="L15" s="16">
        <v>1569.2</v>
      </c>
      <c r="M15" s="26"/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2731.5699999999997</v>
      </c>
      <c r="I17" s="17">
        <v>102.35</v>
      </c>
      <c r="J17" s="17">
        <v>2629.22</v>
      </c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6384.590000000001</v>
      </c>
      <c r="I22" s="17">
        <v>1380.13</v>
      </c>
      <c r="J22" s="17">
        <v>3906.1400000000003</v>
      </c>
      <c r="K22" s="17">
        <v>702.94</v>
      </c>
      <c r="L22" s="17">
        <v>395.38</v>
      </c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2954.36</v>
      </c>
      <c r="I23" s="17">
        <v>469.13</v>
      </c>
      <c r="J23" s="17">
        <v>1113.88</v>
      </c>
      <c r="K23" s="17">
        <v>969.93</v>
      </c>
      <c r="L23" s="17">
        <v>401.42</v>
      </c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772.4000000000001</v>
      </c>
      <c r="I25" s="17"/>
      <c r="J25" s="17"/>
      <c r="K25" s="17"/>
      <c r="L25" s="17">
        <v>772.4000000000001</v>
      </c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14583.350000000002</v>
      </c>
      <c r="I26" s="17">
        <v>2352.03</v>
      </c>
      <c r="J26" s="17">
        <v>12231.320000000002</v>
      </c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2263.76</v>
      </c>
      <c r="I27" s="17"/>
      <c r="J27" s="17"/>
      <c r="K27" s="17">
        <v>2263.76</v>
      </c>
      <c r="L27" s="17"/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657.4</v>
      </c>
      <c r="I34" s="17"/>
      <c r="J34" s="17"/>
      <c r="K34" s="17">
        <v>657.4</v>
      </c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  <row r="37" spans="1:12" ht="12.75" customHeight="1">
      <c r="A37" s="18"/>
      <c r="B37" s="31"/>
      <c r="C37" s="31"/>
      <c r="D37" s="31"/>
      <c r="E37" s="31"/>
      <c r="F37" s="31"/>
      <c r="G37" s="31"/>
      <c r="H37" s="19"/>
      <c r="I37" s="20"/>
      <c r="J37" s="20"/>
      <c r="L37" s="21"/>
    </row>
    <row r="38" spans="1:12" s="5" customFormat="1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22"/>
      <c r="H39" s="22"/>
      <c r="I39" s="22"/>
      <c r="J39" s="22"/>
      <c r="K39" s="22"/>
      <c r="L39" s="22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1.00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31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2689.01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50521.61</v>
      </c>
      <c r="I15" s="16">
        <v>2877.9700000000003</v>
      </c>
      <c r="J15" s="16">
        <v>5004.98</v>
      </c>
      <c r="K15" s="16">
        <v>12861.65</v>
      </c>
      <c r="L15" s="16">
        <v>29777.01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0</v>
      </c>
      <c r="I17" s="17"/>
      <c r="J17" s="17"/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27604.48</v>
      </c>
      <c r="I22" s="17">
        <v>152.54</v>
      </c>
      <c r="J22" s="17"/>
      <c r="K22" s="17">
        <v>6392.869999999999</v>
      </c>
      <c r="L22" s="17">
        <v>21059.07</v>
      </c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0</v>
      </c>
      <c r="I23" s="17"/>
      <c r="J23" s="17"/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4887.4</v>
      </c>
      <c r="I24" s="17"/>
      <c r="J24" s="17"/>
      <c r="K24" s="17">
        <v>4887.4</v>
      </c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1065.93</v>
      </c>
      <c r="I25" s="17">
        <v>1065.93</v>
      </c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5004.98</v>
      </c>
      <c r="I26" s="17"/>
      <c r="J26" s="17">
        <v>5004.98</v>
      </c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10119.32</v>
      </c>
      <c r="I27" s="17"/>
      <c r="J27" s="17"/>
      <c r="K27" s="17">
        <v>1581.38</v>
      </c>
      <c r="L27" s="17">
        <v>8537.94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4.25" customHeight="1">
      <c r="A33" s="28"/>
      <c r="B33" s="36" t="s">
        <v>17</v>
      </c>
      <c r="C33" s="36"/>
      <c r="D33" s="36"/>
      <c r="E33" s="36"/>
      <c r="F33" s="36"/>
      <c r="G33" s="37"/>
      <c r="H33" s="16">
        <f t="shared" si="0"/>
        <v>1839.5</v>
      </c>
      <c r="I33" s="17">
        <v>1659.5</v>
      </c>
      <c r="J33" s="17"/>
      <c r="K33" s="17"/>
      <c r="L33" s="17">
        <v>180</v>
      </c>
    </row>
    <row r="34" spans="1:12" ht="14.25" customHeight="1">
      <c r="A34" s="28"/>
      <c r="B34" s="36" t="s">
        <v>18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19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39" customHeight="1">
      <c r="A36" s="29"/>
      <c r="B36" s="32" t="s">
        <v>15</v>
      </c>
      <c r="C36" s="32"/>
      <c r="D36" s="32"/>
      <c r="E36" s="32"/>
      <c r="F36" s="32"/>
      <c r="G36" s="33"/>
      <c r="H36" s="16">
        <f t="shared" si="0"/>
        <v>0</v>
      </c>
      <c r="I36" s="16"/>
      <c r="J36" s="16"/>
      <c r="K36" s="16"/>
      <c r="L36" s="16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5.00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32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729.8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5449.59</v>
      </c>
      <c r="I15" s="16"/>
      <c r="J15" s="16">
        <v>3306.25</v>
      </c>
      <c r="K15" s="16"/>
      <c r="L15" s="16">
        <v>2143.34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0</v>
      </c>
      <c r="I17" s="17"/>
      <c r="J17" s="17"/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749</v>
      </c>
      <c r="I22" s="17"/>
      <c r="J22" s="17"/>
      <c r="K22" s="17"/>
      <c r="L22" s="17">
        <v>749</v>
      </c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611.37</v>
      </c>
      <c r="I23" s="17"/>
      <c r="J23" s="17"/>
      <c r="K23" s="17"/>
      <c r="L23" s="17">
        <v>611.37</v>
      </c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1036.32</v>
      </c>
      <c r="I26" s="17"/>
      <c r="J26" s="17">
        <v>1036.32</v>
      </c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3052.8999999999996</v>
      </c>
      <c r="I27" s="17"/>
      <c r="J27" s="17">
        <v>2269.93</v>
      </c>
      <c r="K27" s="17"/>
      <c r="L27" s="17">
        <v>782.97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4.25" customHeight="1">
      <c r="A33" s="28"/>
      <c r="B33" s="36" t="s">
        <v>17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18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19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39" customHeight="1">
      <c r="A36" s="29"/>
      <c r="B36" s="32" t="s">
        <v>15</v>
      </c>
      <c r="C36" s="32"/>
      <c r="D36" s="32"/>
      <c r="E36" s="32"/>
      <c r="F36" s="32"/>
      <c r="G36" s="33"/>
      <c r="H36" s="16">
        <f t="shared" si="0"/>
        <v>0</v>
      </c>
      <c r="I36" s="16"/>
      <c r="J36" s="16"/>
      <c r="K36" s="16"/>
      <c r="L36" s="16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9.00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43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731.2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32528.800000000003</v>
      </c>
      <c r="I15" s="16">
        <v>416.54</v>
      </c>
      <c r="J15" s="16">
        <v>5964.13</v>
      </c>
      <c r="K15" s="16"/>
      <c r="L15" s="16">
        <v>26148.13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2928.75</v>
      </c>
      <c r="I17" s="17">
        <v>416.54</v>
      </c>
      <c r="J17" s="17">
        <v>2512.21</v>
      </c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5474.8</v>
      </c>
      <c r="I22" s="17"/>
      <c r="J22" s="17"/>
      <c r="K22" s="17"/>
      <c r="L22" s="17">
        <v>5474.8</v>
      </c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3817.75</v>
      </c>
      <c r="I23" s="17"/>
      <c r="J23" s="17">
        <v>3451.92</v>
      </c>
      <c r="K23" s="17"/>
      <c r="L23" s="17">
        <v>365.83</v>
      </c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670.1</v>
      </c>
      <c r="I24" s="17"/>
      <c r="J24" s="17"/>
      <c r="K24" s="17"/>
      <c r="L24" s="17">
        <v>670.1</v>
      </c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17207.36</v>
      </c>
      <c r="I26" s="17"/>
      <c r="J26" s="17"/>
      <c r="K26" s="17"/>
      <c r="L26" s="17">
        <v>17207.36</v>
      </c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2430.04</v>
      </c>
      <c r="I27" s="17"/>
      <c r="J27" s="17"/>
      <c r="K27" s="17"/>
      <c r="L27" s="17">
        <v>2430.04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5.75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39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727.71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27988.72</v>
      </c>
      <c r="I15" s="16"/>
      <c r="J15" s="16">
        <v>3106.12</v>
      </c>
      <c r="K15" s="16">
        <v>20121.68</v>
      </c>
      <c r="L15" s="16">
        <v>4760.92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0</v>
      </c>
      <c r="I17" s="17"/>
      <c r="J17" s="17"/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2210.6400000000003</v>
      </c>
      <c r="I22" s="17"/>
      <c r="J22" s="17"/>
      <c r="K22" s="17">
        <v>2210.6400000000003</v>
      </c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5004.95</v>
      </c>
      <c r="I23" s="17"/>
      <c r="J23" s="17"/>
      <c r="K23" s="17">
        <v>5004.95</v>
      </c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12906.09</v>
      </c>
      <c r="I24" s="17"/>
      <c r="J24" s="17"/>
      <c r="K24" s="17">
        <v>12906.09</v>
      </c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0</v>
      </c>
      <c r="I26" s="17"/>
      <c r="J26" s="17"/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4760.92</v>
      </c>
      <c r="I27" s="17"/>
      <c r="J27" s="17"/>
      <c r="K27" s="17"/>
      <c r="L27" s="17">
        <v>4760.92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3106.12</v>
      </c>
      <c r="I33" s="17"/>
      <c r="J33" s="17">
        <v>3106.12</v>
      </c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B34:G34"/>
    <mergeCell ref="B35:G35"/>
    <mergeCell ref="B36:G36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5:G15"/>
    <mergeCell ref="A11:C11"/>
    <mergeCell ref="A12:A13"/>
    <mergeCell ref="B12:G13"/>
    <mergeCell ref="H12:H13"/>
    <mergeCell ref="I12:L12"/>
    <mergeCell ref="B14:G14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0">
      <selection activeCell="H32" sqref="H32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6.87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35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837.51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44297.6</v>
      </c>
      <c r="I15" s="16"/>
      <c r="J15" s="16">
        <v>223.63</v>
      </c>
      <c r="K15" s="16">
        <v>43675.33</v>
      </c>
      <c r="L15" s="16">
        <v>398.64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223.63</v>
      </c>
      <c r="I17" s="17"/>
      <c r="J17" s="17">
        <v>223.63</v>
      </c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30815.070000000007</v>
      </c>
      <c r="I22" s="17"/>
      <c r="J22" s="17"/>
      <c r="K22" s="17">
        <v>30815.070000000007</v>
      </c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0</v>
      </c>
      <c r="I23" s="17"/>
      <c r="J23" s="17"/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390</v>
      </c>
      <c r="I26" s="17"/>
      <c r="J26" s="17"/>
      <c r="K26" s="17">
        <v>390</v>
      </c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12470.259999999998</v>
      </c>
      <c r="I27" s="17"/>
      <c r="J27" s="17"/>
      <c r="K27" s="17">
        <v>12470.259999999998</v>
      </c>
      <c r="L27" s="17"/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398.64</v>
      </c>
      <c r="I33" s="17"/>
      <c r="J33" s="17"/>
      <c r="K33" s="17"/>
      <c r="L33" s="17">
        <v>398.64</v>
      </c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A11:C11"/>
    <mergeCell ref="A12:A13"/>
    <mergeCell ref="B12:G13"/>
    <mergeCell ref="A2:L2"/>
    <mergeCell ref="A3:L3"/>
    <mergeCell ref="A6:D6"/>
    <mergeCell ref="A8:C8"/>
    <mergeCell ref="A9:C9"/>
    <mergeCell ref="A10:C10"/>
    <mergeCell ref="I12:L12"/>
    <mergeCell ref="B14:G14"/>
    <mergeCell ref="H12:H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3.37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37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2844.6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35389.6</v>
      </c>
      <c r="I15" s="16">
        <v>12682.62</v>
      </c>
      <c r="J15" s="16">
        <v>7712.04</v>
      </c>
      <c r="K15" s="16">
        <v>14994.94</v>
      </c>
      <c r="L15" s="16"/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2134.8599999999997</v>
      </c>
      <c r="I17" s="17"/>
      <c r="J17" s="17"/>
      <c r="K17" s="17">
        <v>2134.8599999999997</v>
      </c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13459.4</v>
      </c>
      <c r="I22" s="17">
        <v>984.32</v>
      </c>
      <c r="J22" s="17"/>
      <c r="K22" s="17">
        <v>12475.08</v>
      </c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3704.09</v>
      </c>
      <c r="I23" s="17">
        <v>694.05</v>
      </c>
      <c r="J23" s="17">
        <v>3010.04</v>
      </c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1513.5</v>
      </c>
      <c r="I24" s="17"/>
      <c r="J24" s="17">
        <v>1513.5</v>
      </c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0</v>
      </c>
      <c r="I26" s="17"/>
      <c r="J26" s="17"/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14577.75</v>
      </c>
      <c r="I27" s="17">
        <v>11004.25</v>
      </c>
      <c r="J27" s="17">
        <v>3188.5</v>
      </c>
      <c r="K27" s="17">
        <v>385</v>
      </c>
      <c r="L27" s="17"/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42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2786.51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5.89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27999.09</v>
      </c>
      <c r="I15" s="16">
        <v>1678.71</v>
      </c>
      <c r="J15" s="16">
        <v>13813.079999999998</v>
      </c>
      <c r="K15" s="16">
        <v>10130.17</v>
      </c>
      <c r="L15" s="16">
        <v>2377.13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15639.4</v>
      </c>
      <c r="I17" s="17">
        <v>1479.2</v>
      </c>
      <c r="J17" s="17">
        <v>7981.549999999999</v>
      </c>
      <c r="K17" s="17">
        <v>5853.049999999999</v>
      </c>
      <c r="L17" s="17">
        <v>325.6</v>
      </c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445.24</v>
      </c>
      <c r="I22" s="17"/>
      <c r="J22" s="17"/>
      <c r="K22" s="17"/>
      <c r="L22" s="17">
        <v>445.24</v>
      </c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1432.77</v>
      </c>
      <c r="I23" s="17"/>
      <c r="J23" s="17">
        <v>201.36</v>
      </c>
      <c r="K23" s="17">
        <v>1231.4099999999999</v>
      </c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1351.98</v>
      </c>
      <c r="I25" s="17"/>
      <c r="J25" s="17"/>
      <c r="K25" s="17">
        <v>694.93</v>
      </c>
      <c r="L25" s="17">
        <v>657.05</v>
      </c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3248.15</v>
      </c>
      <c r="I26" s="17"/>
      <c r="J26" s="17">
        <v>3248.15</v>
      </c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2574.51</v>
      </c>
      <c r="I27" s="17">
        <v>199.51</v>
      </c>
      <c r="J27" s="17"/>
      <c r="K27" s="17">
        <v>1425.76</v>
      </c>
      <c r="L27" s="17">
        <v>949.24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2382.02</v>
      </c>
      <c r="I28" s="17"/>
      <c r="J28" s="17">
        <v>2382.02</v>
      </c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925.02</v>
      </c>
      <c r="I33" s="17"/>
      <c r="J33" s="17"/>
      <c r="K33" s="17">
        <v>925.02</v>
      </c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6.125" style="3" bestFit="1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29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2835.2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5.89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17989.81</v>
      </c>
      <c r="I15" s="25">
        <v>8554.09</v>
      </c>
      <c r="J15" s="16">
        <v>3646.94</v>
      </c>
      <c r="K15" s="16">
        <v>2176.5499999999997</v>
      </c>
      <c r="L15" s="16">
        <v>3612.2300000000005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24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967.48</v>
      </c>
      <c r="I17" s="17">
        <v>80.7</v>
      </c>
      <c r="J17" s="17">
        <v>176.68</v>
      </c>
      <c r="K17" s="17">
        <v>90.1</v>
      </c>
      <c r="L17" s="17">
        <v>620</v>
      </c>
    </row>
    <row r="18" spans="1:13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  <c r="M18" s="26"/>
    </row>
    <row r="19" spans="1:13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  <c r="M19" s="26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0</v>
      </c>
      <c r="I22" s="17"/>
      <c r="J22" s="17"/>
      <c r="K22" s="17"/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6195</v>
      </c>
      <c r="I23" s="17">
        <v>3345.9</v>
      </c>
      <c r="J23" s="17"/>
      <c r="K23" s="17">
        <v>2086.45</v>
      </c>
      <c r="L23" s="17">
        <v>762.65</v>
      </c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2293.4900000000002</v>
      </c>
      <c r="I24" s="17">
        <v>2293.4900000000002</v>
      </c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5655.92</v>
      </c>
      <c r="I26" s="17">
        <v>2834</v>
      </c>
      <c r="J26" s="17">
        <v>2821.92</v>
      </c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2229.58</v>
      </c>
      <c r="I27" s="17"/>
      <c r="J27" s="17"/>
      <c r="K27" s="17"/>
      <c r="L27" s="17">
        <v>2229.58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648.34</v>
      </c>
      <c r="I28" s="17"/>
      <c r="J28" s="17">
        <v>648.34</v>
      </c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4.25" customHeight="1">
      <c r="A33" s="28"/>
      <c r="B33" s="36" t="s">
        <v>17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18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19</v>
      </c>
      <c r="C35" s="36"/>
      <c r="D35" s="36"/>
      <c r="E35" s="36"/>
      <c r="F35" s="36"/>
      <c r="G35" s="37"/>
      <c r="H35" s="16">
        <f t="shared" si="0"/>
        <v>0</v>
      </c>
      <c r="I35" s="17"/>
      <c r="J35" s="27"/>
      <c r="K35" s="27"/>
      <c r="L35" s="17"/>
    </row>
    <row r="36" spans="1:12" ht="39" customHeight="1">
      <c r="A36" s="29"/>
      <c r="B36" s="32" t="s">
        <v>15</v>
      </c>
      <c r="C36" s="32"/>
      <c r="D36" s="32"/>
      <c r="E36" s="32"/>
      <c r="F36" s="32"/>
      <c r="G36" s="33"/>
      <c r="H36" s="16">
        <f t="shared" si="0"/>
        <v>0</v>
      </c>
      <c r="I36" s="16"/>
      <c r="J36" s="16"/>
      <c r="K36" s="16"/>
      <c r="L36" s="16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0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4" width="16.625" style="3" customWidth="1"/>
    <col min="15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38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1103.9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5.89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4006.3199999999997</v>
      </c>
      <c r="I15" s="16"/>
      <c r="J15" s="16">
        <v>3087.27</v>
      </c>
      <c r="K15" s="16">
        <v>919.05</v>
      </c>
      <c r="L15" s="16"/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356.18</v>
      </c>
      <c r="I17" s="17"/>
      <c r="J17" s="17">
        <v>356.18</v>
      </c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588.25</v>
      </c>
      <c r="I22" s="17"/>
      <c r="J22" s="17">
        <v>588.25</v>
      </c>
      <c r="K22" s="17"/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1183.29</v>
      </c>
      <c r="I23" s="17"/>
      <c r="J23" s="17">
        <v>1183.29</v>
      </c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688.6</v>
      </c>
      <c r="I24" s="17"/>
      <c r="J24" s="17">
        <v>688.6</v>
      </c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0</v>
      </c>
      <c r="I26" s="17"/>
      <c r="J26" s="17"/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0</v>
      </c>
      <c r="I27" s="17"/>
      <c r="J27" s="17"/>
      <c r="K27" s="17"/>
      <c r="L27" s="17"/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919.05</v>
      </c>
      <c r="I33" s="17"/>
      <c r="J33" s="17"/>
      <c r="K33" s="17">
        <v>919.05</v>
      </c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270.95</v>
      </c>
      <c r="I34" s="17"/>
      <c r="J34" s="17">
        <v>270.95</v>
      </c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B34:G34"/>
    <mergeCell ref="B35:G35"/>
    <mergeCell ref="B36:G36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5:G15"/>
    <mergeCell ref="A11:C11"/>
    <mergeCell ref="A12:A13"/>
    <mergeCell ref="B12:G13"/>
    <mergeCell ref="H12:H13"/>
    <mergeCell ref="I12:L12"/>
    <mergeCell ref="B14:G14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3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3.25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33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847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52682.21</v>
      </c>
      <c r="I15" s="16"/>
      <c r="J15" s="16">
        <v>46128.99</v>
      </c>
      <c r="K15" s="16"/>
      <c r="L15" s="16">
        <v>6553.219999999999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0</v>
      </c>
      <c r="I17" s="17"/>
      <c r="J17" s="17"/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0</v>
      </c>
      <c r="I22" s="17"/>
      <c r="J22" s="17"/>
      <c r="K22" s="17"/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3585.4100000000003</v>
      </c>
      <c r="I23" s="17"/>
      <c r="J23" s="17">
        <v>2061.8900000000003</v>
      </c>
      <c r="K23" s="17"/>
      <c r="L23" s="17">
        <v>1523.52</v>
      </c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0</v>
      </c>
      <c r="I25" s="17"/>
      <c r="J25" s="17"/>
      <c r="K25" s="17"/>
      <c r="L25" s="17"/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3634.27</v>
      </c>
      <c r="I26" s="17"/>
      <c r="J26" s="17"/>
      <c r="K26" s="17"/>
      <c r="L26" s="17">
        <v>3634.27</v>
      </c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43116.36</v>
      </c>
      <c r="I27" s="17"/>
      <c r="J27" s="17">
        <v>41720.93</v>
      </c>
      <c r="K27" s="17"/>
      <c r="L27" s="17">
        <v>1395.43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2346.1699999999996</v>
      </c>
      <c r="I33" s="17"/>
      <c r="J33" s="17">
        <v>2346.1699999999996</v>
      </c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4:G34"/>
    <mergeCell ref="B35:G35"/>
    <mergeCell ref="B36:G36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1.37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36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3302.82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8.05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15832.75</v>
      </c>
      <c r="I15" s="16">
        <v>2273.26</v>
      </c>
      <c r="J15" s="16">
        <v>9990.51</v>
      </c>
      <c r="K15" s="16">
        <v>90.1</v>
      </c>
      <c r="L15" s="16">
        <v>3478.88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0</v>
      </c>
      <c r="I17" s="17"/>
      <c r="J17" s="17"/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1362.17</v>
      </c>
      <c r="I22" s="17"/>
      <c r="J22" s="17">
        <v>1362.17</v>
      </c>
      <c r="K22" s="17"/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2273.26</v>
      </c>
      <c r="I23" s="17">
        <v>2273.26</v>
      </c>
      <c r="J23" s="17"/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8518.84</v>
      </c>
      <c r="I24" s="17"/>
      <c r="J24" s="17">
        <v>8518.84</v>
      </c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3478.88</v>
      </c>
      <c r="I25" s="17"/>
      <c r="J25" s="17"/>
      <c r="K25" s="17"/>
      <c r="L25" s="17">
        <v>3478.88</v>
      </c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0</v>
      </c>
      <c r="I26" s="17"/>
      <c r="J26" s="17"/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0</v>
      </c>
      <c r="I27" s="17"/>
      <c r="J27" s="17"/>
      <c r="K27" s="17"/>
      <c r="L27" s="17"/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199.6</v>
      </c>
      <c r="I33" s="17"/>
      <c r="J33" s="17">
        <v>109.5</v>
      </c>
      <c r="K33" s="17">
        <v>90.1</v>
      </c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B34:G34"/>
    <mergeCell ref="B35:G35"/>
    <mergeCell ref="B36:G36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5:G15"/>
    <mergeCell ref="A11:C11"/>
    <mergeCell ref="A12:A13"/>
    <mergeCell ref="B12:G13"/>
    <mergeCell ref="H12:H13"/>
    <mergeCell ref="I12:L12"/>
    <mergeCell ref="B14:G14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22">
      <selection activeCell="C38" sqref="C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6.25390625" style="3" customWidth="1"/>
    <col min="14" max="16384" width="9.125" style="3" customWidth="1"/>
  </cols>
  <sheetData>
    <row r="2" spans="1:12" ht="12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4" ht="12.75">
      <c r="A4" s="23" t="s">
        <v>40</v>
      </c>
      <c r="B4" s="23"/>
      <c r="C4" s="23"/>
      <c r="D4" s="23"/>
    </row>
    <row r="6" spans="1:9" ht="12.75">
      <c r="A6" s="61" t="s">
        <v>9</v>
      </c>
      <c r="B6" s="61"/>
      <c r="C6" s="61"/>
      <c r="D6" s="61"/>
      <c r="H6" s="5"/>
      <c r="I6" s="5"/>
    </row>
    <row r="7" spans="1:9" ht="12.75">
      <c r="A7" s="4"/>
      <c r="B7" s="4"/>
      <c r="C7" s="4"/>
      <c r="D7" s="4"/>
      <c r="H7" s="5"/>
      <c r="I7" s="5"/>
    </row>
    <row r="8" spans="1:10" ht="12.75">
      <c r="A8" s="49"/>
      <c r="B8" s="62"/>
      <c r="C8" s="62"/>
      <c r="D8" s="2"/>
      <c r="E8" s="7"/>
      <c r="F8" s="8"/>
      <c r="G8" s="8"/>
      <c r="H8" s="7"/>
      <c r="I8" s="9"/>
      <c r="J8" s="9"/>
    </row>
    <row r="9" spans="1:10" ht="12.75">
      <c r="A9" s="63" t="s">
        <v>8</v>
      </c>
      <c r="B9" s="63"/>
      <c r="C9" s="63"/>
      <c r="D9" s="10">
        <v>2541.4</v>
      </c>
      <c r="E9" s="8"/>
      <c r="F9" s="8"/>
      <c r="G9" s="8"/>
      <c r="H9" s="7"/>
      <c r="I9" s="11"/>
      <c r="J9" s="11"/>
    </row>
    <row r="10" spans="1:10" ht="12.75">
      <c r="A10" s="64" t="s">
        <v>6</v>
      </c>
      <c r="B10" s="65"/>
      <c r="C10" s="66"/>
      <c r="D10" s="12">
        <v>8.5</v>
      </c>
      <c r="E10" s="13"/>
      <c r="F10" s="1"/>
      <c r="G10" s="8"/>
      <c r="H10" s="6"/>
      <c r="I10" s="11"/>
      <c r="J10" s="11"/>
    </row>
    <row r="11" spans="1:8" ht="12.75">
      <c r="A11" s="48"/>
      <c r="B11" s="48"/>
      <c r="C11" s="49"/>
      <c r="D11" s="5"/>
      <c r="E11" s="13"/>
      <c r="F11" s="1"/>
      <c r="G11" s="8"/>
      <c r="H11" s="7"/>
    </row>
    <row r="12" spans="1:12" ht="12.75" customHeight="1">
      <c r="A12" s="50"/>
      <c r="B12" s="51" t="s">
        <v>10</v>
      </c>
      <c r="C12" s="51"/>
      <c r="D12" s="51"/>
      <c r="E12" s="51"/>
      <c r="F12" s="51"/>
      <c r="G12" s="52"/>
      <c r="H12" s="55" t="s">
        <v>11</v>
      </c>
      <c r="I12" s="45" t="s">
        <v>1</v>
      </c>
      <c r="J12" s="46"/>
      <c r="K12" s="46"/>
      <c r="L12" s="47"/>
    </row>
    <row r="13" spans="1:12" ht="86.25" customHeight="1">
      <c r="A13" s="50"/>
      <c r="B13" s="53"/>
      <c r="C13" s="53"/>
      <c r="D13" s="53"/>
      <c r="E13" s="53"/>
      <c r="F13" s="53"/>
      <c r="G13" s="54"/>
      <c r="H13" s="56"/>
      <c r="I13" s="15" t="s">
        <v>2</v>
      </c>
      <c r="J13" s="15" t="s">
        <v>3</v>
      </c>
      <c r="K13" s="15" t="s">
        <v>4</v>
      </c>
      <c r="L13" s="15" t="s">
        <v>7</v>
      </c>
    </row>
    <row r="14" spans="1:12" ht="15.75" customHeight="1">
      <c r="A14" s="28"/>
      <c r="B14" s="46">
        <v>2</v>
      </c>
      <c r="C14" s="46"/>
      <c r="D14" s="46"/>
      <c r="E14" s="46"/>
      <c r="F14" s="46"/>
      <c r="G14" s="47"/>
      <c r="H14" s="14">
        <v>6</v>
      </c>
      <c r="I14" s="15">
        <v>7</v>
      </c>
      <c r="J14" s="15">
        <v>8</v>
      </c>
      <c r="K14" s="15">
        <v>9</v>
      </c>
      <c r="L14" s="15">
        <v>10</v>
      </c>
    </row>
    <row r="15" spans="1:12" ht="38.25" customHeight="1">
      <c r="A15" s="29"/>
      <c r="B15" s="32" t="s">
        <v>44</v>
      </c>
      <c r="C15" s="32"/>
      <c r="D15" s="32"/>
      <c r="E15" s="32"/>
      <c r="F15" s="32"/>
      <c r="G15" s="33"/>
      <c r="H15" s="16">
        <f>I15+J15+K15+L15</f>
        <v>17575.57</v>
      </c>
      <c r="I15" s="16">
        <v>938</v>
      </c>
      <c r="J15" s="16">
        <v>812.9</v>
      </c>
      <c r="K15" s="16">
        <v>12089.07</v>
      </c>
      <c r="L15" s="16">
        <v>3735.6</v>
      </c>
    </row>
    <row r="16" spans="1:12" ht="12.75">
      <c r="A16" s="30"/>
      <c r="B16" s="38" t="s">
        <v>1</v>
      </c>
      <c r="C16" s="39"/>
      <c r="D16" s="39"/>
      <c r="E16" s="39"/>
      <c r="F16" s="39"/>
      <c r="G16" s="40"/>
      <c r="H16" s="16">
        <f aca="true" t="shared" si="0" ref="H16:H36">I16+J16+K16+L16</f>
        <v>0</v>
      </c>
      <c r="I16" s="17"/>
      <c r="J16" s="17"/>
      <c r="K16" s="17"/>
      <c r="L16" s="17"/>
    </row>
    <row r="17" spans="1:12" ht="12.75">
      <c r="A17" s="28"/>
      <c r="B17" s="34" t="s">
        <v>5</v>
      </c>
      <c r="C17" s="41"/>
      <c r="D17" s="41"/>
      <c r="E17" s="41"/>
      <c r="F17" s="41"/>
      <c r="G17" s="42"/>
      <c r="H17" s="16">
        <f t="shared" si="0"/>
        <v>473.43</v>
      </c>
      <c r="I17" s="17">
        <v>80.7</v>
      </c>
      <c r="J17" s="17">
        <v>392.73</v>
      </c>
      <c r="K17" s="17"/>
      <c r="L17" s="17"/>
    </row>
    <row r="18" spans="1:12" ht="12.75">
      <c r="A18" s="30"/>
      <c r="B18" s="36" t="s">
        <v>13</v>
      </c>
      <c r="C18" s="43"/>
      <c r="D18" s="43"/>
      <c r="E18" s="43"/>
      <c r="F18" s="43"/>
      <c r="G18" s="44"/>
      <c r="H18" s="16">
        <f t="shared" si="0"/>
        <v>0</v>
      </c>
      <c r="I18" s="17"/>
      <c r="J18" s="17"/>
      <c r="K18" s="17"/>
      <c r="L18" s="17"/>
    </row>
    <row r="19" spans="1:12" ht="12.75">
      <c r="A19" s="30"/>
      <c r="B19" s="36" t="s">
        <v>12</v>
      </c>
      <c r="C19" s="36"/>
      <c r="D19" s="36"/>
      <c r="E19" s="36"/>
      <c r="F19" s="36"/>
      <c r="G19" s="37"/>
      <c r="H19" s="16">
        <f t="shared" si="0"/>
        <v>0</v>
      </c>
      <c r="I19" s="17"/>
      <c r="J19" s="17"/>
      <c r="K19" s="17"/>
      <c r="L19" s="17"/>
    </row>
    <row r="20" spans="1:12" ht="33" customHeight="1">
      <c r="A20" s="28"/>
      <c r="B20" s="34" t="s">
        <v>14</v>
      </c>
      <c r="C20" s="34"/>
      <c r="D20" s="34"/>
      <c r="E20" s="34"/>
      <c r="F20" s="34"/>
      <c r="G20" s="35"/>
      <c r="H20" s="16">
        <f t="shared" si="0"/>
        <v>0</v>
      </c>
      <c r="I20" s="17"/>
      <c r="J20" s="17"/>
      <c r="K20" s="17"/>
      <c r="L20" s="17"/>
    </row>
    <row r="21" spans="1:12" ht="14.25" customHeight="1">
      <c r="A21" s="28"/>
      <c r="B21" s="38" t="s">
        <v>1</v>
      </c>
      <c r="C21" s="39"/>
      <c r="D21" s="39"/>
      <c r="E21" s="39"/>
      <c r="F21" s="39"/>
      <c r="G21" s="40"/>
      <c r="H21" s="16">
        <f t="shared" si="0"/>
        <v>0</v>
      </c>
      <c r="I21" s="17"/>
      <c r="J21" s="17"/>
      <c r="K21" s="17"/>
      <c r="L21" s="17"/>
    </row>
    <row r="22" spans="1:12" ht="14.25" customHeight="1">
      <c r="A22" s="28"/>
      <c r="B22" s="36" t="s">
        <v>23</v>
      </c>
      <c r="C22" s="36"/>
      <c r="D22" s="36"/>
      <c r="E22" s="36"/>
      <c r="F22" s="36"/>
      <c r="G22" s="37"/>
      <c r="H22" s="16">
        <f t="shared" si="0"/>
        <v>1556.56</v>
      </c>
      <c r="I22" s="17"/>
      <c r="J22" s="17"/>
      <c r="K22" s="17">
        <v>1556.56</v>
      </c>
      <c r="L22" s="17"/>
    </row>
    <row r="23" spans="1:12" ht="14.25" customHeight="1">
      <c r="A23" s="28"/>
      <c r="B23" s="36" t="s">
        <v>24</v>
      </c>
      <c r="C23" s="36"/>
      <c r="D23" s="36"/>
      <c r="E23" s="36"/>
      <c r="F23" s="36"/>
      <c r="G23" s="37"/>
      <c r="H23" s="16">
        <f t="shared" si="0"/>
        <v>425</v>
      </c>
      <c r="I23" s="17">
        <v>138</v>
      </c>
      <c r="J23" s="17">
        <v>287</v>
      </c>
      <c r="K23" s="17"/>
      <c r="L23" s="17"/>
    </row>
    <row r="24" spans="1:12" ht="14.25" customHeight="1">
      <c r="A24" s="28"/>
      <c r="B24" s="36" t="s">
        <v>25</v>
      </c>
      <c r="C24" s="36"/>
      <c r="D24" s="36"/>
      <c r="E24" s="36"/>
      <c r="F24" s="36"/>
      <c r="G24" s="37"/>
      <c r="H24" s="16">
        <f t="shared" si="0"/>
        <v>0</v>
      </c>
      <c r="I24" s="17"/>
      <c r="J24" s="17"/>
      <c r="K24" s="17"/>
      <c r="L24" s="17"/>
    </row>
    <row r="25" spans="1:12" ht="14.25" customHeight="1">
      <c r="A25" s="28"/>
      <c r="B25" s="36" t="s">
        <v>26</v>
      </c>
      <c r="C25" s="36"/>
      <c r="D25" s="36"/>
      <c r="E25" s="36"/>
      <c r="F25" s="36"/>
      <c r="G25" s="37"/>
      <c r="H25" s="16">
        <f t="shared" si="0"/>
        <v>1495.31</v>
      </c>
      <c r="I25" s="17"/>
      <c r="J25" s="17"/>
      <c r="K25" s="17"/>
      <c r="L25" s="17">
        <v>1495.31</v>
      </c>
    </row>
    <row r="26" spans="1:12" ht="14.25" customHeight="1">
      <c r="A26" s="28"/>
      <c r="B26" s="36" t="s">
        <v>27</v>
      </c>
      <c r="C26" s="36"/>
      <c r="D26" s="36"/>
      <c r="E26" s="36"/>
      <c r="F26" s="36"/>
      <c r="G26" s="37"/>
      <c r="H26" s="16">
        <f t="shared" si="0"/>
        <v>0</v>
      </c>
      <c r="I26" s="17"/>
      <c r="J26" s="17"/>
      <c r="K26" s="17"/>
      <c r="L26" s="17"/>
    </row>
    <row r="27" spans="1:12" ht="14.25" customHeight="1">
      <c r="A27" s="28"/>
      <c r="B27" s="36" t="s">
        <v>28</v>
      </c>
      <c r="C27" s="36"/>
      <c r="D27" s="36"/>
      <c r="E27" s="36"/>
      <c r="F27" s="36"/>
      <c r="G27" s="37"/>
      <c r="H27" s="16">
        <f t="shared" si="0"/>
        <v>13625.27</v>
      </c>
      <c r="I27" s="17">
        <v>719.3</v>
      </c>
      <c r="J27" s="17">
        <v>133.17000000000002</v>
      </c>
      <c r="K27" s="17">
        <v>10532.51</v>
      </c>
      <c r="L27" s="17">
        <v>2240.29</v>
      </c>
    </row>
    <row r="28" spans="1:12" ht="16.5" customHeight="1">
      <c r="A28" s="28"/>
      <c r="B28" s="36" t="s">
        <v>16</v>
      </c>
      <c r="C28" s="36"/>
      <c r="D28" s="36"/>
      <c r="E28" s="36"/>
      <c r="F28" s="36"/>
      <c r="G28" s="37"/>
      <c r="H28" s="16">
        <f t="shared" si="0"/>
        <v>0</v>
      </c>
      <c r="I28" s="17"/>
      <c r="J28" s="17"/>
      <c r="K28" s="17"/>
      <c r="L28" s="17"/>
    </row>
    <row r="29" spans="1:12" ht="15" customHeight="1">
      <c r="A29" s="28"/>
      <c r="B29" s="36" t="s">
        <v>20</v>
      </c>
      <c r="C29" s="36"/>
      <c r="D29" s="36"/>
      <c r="E29" s="36"/>
      <c r="F29" s="36"/>
      <c r="G29" s="37"/>
      <c r="H29" s="16">
        <f t="shared" si="0"/>
        <v>0</v>
      </c>
      <c r="I29" s="17"/>
      <c r="J29" s="17"/>
      <c r="K29" s="17"/>
      <c r="L29" s="17"/>
    </row>
    <row r="30" spans="1:12" ht="15.75" customHeight="1">
      <c r="A30" s="28"/>
      <c r="B30" s="36" t="s">
        <v>21</v>
      </c>
      <c r="C30" s="36"/>
      <c r="D30" s="36"/>
      <c r="E30" s="36"/>
      <c r="F30" s="36"/>
      <c r="G30" s="37"/>
      <c r="H30" s="16">
        <f t="shared" si="0"/>
        <v>0</v>
      </c>
      <c r="I30" s="17"/>
      <c r="J30" s="17"/>
      <c r="K30" s="17"/>
      <c r="L30" s="17"/>
    </row>
    <row r="31" spans="1:12" ht="12.75">
      <c r="A31" s="28"/>
      <c r="B31" s="36" t="s">
        <v>22</v>
      </c>
      <c r="C31" s="36"/>
      <c r="D31" s="36"/>
      <c r="E31" s="36"/>
      <c r="F31" s="36"/>
      <c r="G31" s="37"/>
      <c r="H31" s="16">
        <f t="shared" si="0"/>
        <v>0</v>
      </c>
      <c r="I31" s="17"/>
      <c r="J31" s="17"/>
      <c r="K31" s="17"/>
      <c r="L31" s="17"/>
    </row>
    <row r="32" spans="1:12" ht="17.25" customHeight="1">
      <c r="A32" s="28"/>
      <c r="B32" s="36" t="s">
        <v>17</v>
      </c>
      <c r="C32" s="36"/>
      <c r="D32" s="36"/>
      <c r="E32" s="36"/>
      <c r="F32" s="36"/>
      <c r="G32" s="37"/>
      <c r="H32" s="16">
        <f t="shared" si="0"/>
        <v>0</v>
      </c>
      <c r="I32" s="17"/>
      <c r="J32" s="17"/>
      <c r="K32" s="17"/>
      <c r="L32" s="17"/>
    </row>
    <row r="33" spans="1:12" ht="17.25" customHeight="1">
      <c r="A33" s="28"/>
      <c r="B33" s="36" t="s">
        <v>34</v>
      </c>
      <c r="C33" s="36"/>
      <c r="D33" s="36"/>
      <c r="E33" s="36"/>
      <c r="F33" s="36"/>
      <c r="G33" s="37"/>
      <c r="H33" s="16">
        <f t="shared" si="0"/>
        <v>0</v>
      </c>
      <c r="I33" s="17"/>
      <c r="J33" s="17"/>
      <c r="K33" s="17"/>
      <c r="L33" s="17"/>
    </row>
    <row r="34" spans="1:12" ht="14.25" customHeight="1">
      <c r="A34" s="28"/>
      <c r="B34" s="36" t="s">
        <v>17</v>
      </c>
      <c r="C34" s="36"/>
      <c r="D34" s="36"/>
      <c r="E34" s="36"/>
      <c r="F34" s="36"/>
      <c r="G34" s="37"/>
      <c r="H34" s="16">
        <f t="shared" si="0"/>
        <v>0</v>
      </c>
      <c r="I34" s="17"/>
      <c r="J34" s="17"/>
      <c r="K34" s="17"/>
      <c r="L34" s="17"/>
    </row>
    <row r="35" spans="1:12" ht="14.25" customHeight="1">
      <c r="A35" s="28"/>
      <c r="B35" s="36" t="s">
        <v>18</v>
      </c>
      <c r="C35" s="36"/>
      <c r="D35" s="36"/>
      <c r="E35" s="36"/>
      <c r="F35" s="36"/>
      <c r="G35" s="37"/>
      <c r="H35" s="16">
        <f t="shared" si="0"/>
        <v>0</v>
      </c>
      <c r="I35" s="17"/>
      <c r="J35" s="17"/>
      <c r="K35" s="17"/>
      <c r="L35" s="17"/>
    </row>
    <row r="36" spans="1:12" ht="14.25" customHeight="1">
      <c r="A36" s="28"/>
      <c r="B36" s="36" t="s">
        <v>19</v>
      </c>
      <c r="C36" s="36"/>
      <c r="D36" s="36"/>
      <c r="E36" s="36"/>
      <c r="F36" s="36"/>
      <c r="G36" s="37"/>
      <c r="H36" s="16">
        <f t="shared" si="0"/>
        <v>0</v>
      </c>
      <c r="I36" s="17"/>
      <c r="J36" s="17"/>
      <c r="K36" s="17"/>
      <c r="L36" s="17"/>
    </row>
  </sheetData>
  <sheetProtection/>
  <mergeCells count="34">
    <mergeCell ref="B34:G34"/>
    <mergeCell ref="B35:G35"/>
    <mergeCell ref="B36:G36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5:G15"/>
    <mergeCell ref="A11:C11"/>
    <mergeCell ref="A12:A13"/>
    <mergeCell ref="B12:G13"/>
    <mergeCell ref="H12:H13"/>
    <mergeCell ref="I12:L12"/>
    <mergeCell ref="B14:G14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Елена Викторовна Долматова</cp:lastModifiedBy>
  <cp:lastPrinted>2011-04-03T12:04:52Z</cp:lastPrinted>
  <dcterms:created xsi:type="dcterms:W3CDTF">2009-02-26T12:20:33Z</dcterms:created>
  <dcterms:modified xsi:type="dcterms:W3CDTF">2012-07-12T22:23:49Z</dcterms:modified>
  <cp:category/>
  <cp:version/>
  <cp:contentType/>
  <cp:contentStatus/>
</cp:coreProperties>
</file>